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Начална" sheetId="1" r:id="rId1"/>
    <sheet name="Справка по чл 29, ал. 3" sheetId="2" r:id="rId2"/>
    <sheet name="Sheet1" sheetId="3" r:id="rId3"/>
    <sheet name="чл. 247а, ал. 3 от ТЗ" sheetId="4" r:id="rId4"/>
  </sheets>
  <externalReferences>
    <externalReference r:id="rId7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comments3.xml><?xml version="1.0" encoding="utf-8"?>
<comments xmlns="http://schemas.openxmlformats.org/spreadsheetml/2006/main">
  <authors>
    <author>Valia Nikolova</author>
  </authors>
  <commentList>
    <comment ref="G7" authorId="0">
      <text>
        <r>
          <rPr>
            <b/>
            <sz val="9"/>
            <rFont val="Tahoma"/>
            <family val="2"/>
          </rPr>
          <t>Valia Nikolova:</t>
        </r>
        <r>
          <rPr>
            <sz val="9"/>
            <rFont val="Tahoma"/>
            <family val="2"/>
          </rPr>
          <t xml:space="preserve">
намалена с дивидента за изплащане
</t>
        </r>
      </text>
    </comment>
  </commentList>
</comments>
</file>

<file path=xl/sharedStrings.xml><?xml version="1.0" encoding="utf-8"?>
<sst xmlns="http://schemas.openxmlformats.org/spreadsheetml/2006/main" count="102" uniqueCount="83">
  <si>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</si>
  <si>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</si>
  <si>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</si>
  <si>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</si>
  <si>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</si>
  <si>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</si>
  <si>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</si>
  <si>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</si>
  <si>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</si>
  <si>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</si>
  <si>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</si>
  <si>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</si>
  <si>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</si>
  <si>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</si>
  <si>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</si>
  <si>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</si>
  <si>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</si>
  <si>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</si>
  <si>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</si>
  <si>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</si>
  <si>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</si>
  <si>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</si>
  <si>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</si>
  <si>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</si>
  <si>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</si>
  <si>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</si>
  <si>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</si>
  <si>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</si>
  <si>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</si>
  <si>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</si>
  <si>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</si>
  <si>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</si>
  <si>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</si>
  <si>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</si>
  <si>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</si>
  <si>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</si>
  <si>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</si>
  <si>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</si>
  <si>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</si>
  <si>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</si>
  <si>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</si>
  <si>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</si>
  <si>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</si>
  <si>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</si>
  <si>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</si>
  <si>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</si>
  <si>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</si>
  <si>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</si>
  <si>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</si>
  <si>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</si>
  <si>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</si>
  <si>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</si>
  <si>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</si>
  <si>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</si>
  <si>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</si>
  <si>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</si>
  <si>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</si>
  <si>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</si>
  <si>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</si>
  <si>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Разпределение на печалбата</t>
  </si>
  <si>
    <r>
      <t>Чл. 10.</t>
    </r>
    <r>
      <rPr>
        <sz val="6"/>
        <color indexed="8"/>
        <rFont val="Verdana"/>
        <family val="2"/>
      </rPr>
      <t> (1) (Доп. - ДВ, бр. 107 от 2004 г., в сила от 07.12.2004 г.) Дружеството със специална инвестиционна цел разпределя като дивидент не по-малко от 90 на сто от печалбата за финансовата година, определена по реда на ал. 3 и при спазване на изискванията на чл. 247а от Търговския закон. </t>
    </r>
    <r>
      <rPr>
        <b/>
        <sz val="6"/>
        <color indexed="8"/>
        <rFont val="Verdana"/>
        <family val="2"/>
      </rPr>
      <t>Член 246</t>
    </r>
    <r>
      <rPr>
        <sz val="6"/>
        <color indexed="8"/>
        <rFont val="Verdana"/>
        <family val="2"/>
      </rPr>
      <t>, ал. 2, т. 1 от Търговския закон не се прилага.</t>
    </r>
  </si>
  <si>
    <t>ИЗПЛАЩАНЕ НА ДИВИДЕНТИ И ЛИХВИ</t>
  </si>
  <si>
    <t>(2) (Изм. - ДВ, бр. 58 от 2003 г.) По смисъла на ал. 1 чистата стойност на имуществото е разликата между стойността на правата и задълженията на дружеството съгласно баланса му.</t>
  </si>
  <si>
    <t>(3) Плащанията по ал. 1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</si>
  <si>
    <t>(4) Ако са извършени плащания, без да са налице предпоставките по ал. 1 - 3, акционерите не са длъжни да върнат получените суми, освен ако дружеството докаже, че са знаели или са могли да узнаят за липсата на предпоставки.</t>
  </si>
  <si>
    <t>(5) (Нова - ДВ, бр. 58 от 2003 г.) Дружеството е длъжно да изплати на акционерите гласувания от общото събрание дивидент в срок три месеца от провеждането му, освен ако в устава е предвиден по-дълъг срок.</t>
  </si>
  <si>
    <t>Търговски закон</t>
  </si>
  <si>
    <t>Чл. 247а. (Нов - ДВ, бр. 84 от 2000 г.) (1) (Изм. - ДВ, бр. 58 от 2003 г., изм. - ДВ, бр. 66 от 2005 г.) Дивиденти и лихви по чл. 190, ал. 2 се изплащат само ако според проверения и приет съгласно раздел ХI финансов отчет за съответната година чистата стойност на имуществото, намалена с дивидентите и лихвите, подлежащи на изплащане, е не по-малка от сумата на капитала на дружеството, фонд "Резервен" и другите фондове, които дружеството е длъжно да образува по закон или устав.</t>
  </si>
  <si>
    <t>ФОРУКОМ ФОНД ИМОТИ</t>
  </si>
  <si>
    <t>126722797</t>
  </si>
  <si>
    <t>Самир Мутишев</t>
  </si>
  <si>
    <t>Изпълнителен директор</t>
  </si>
  <si>
    <t>гр. Севлиево, ул."Стефан Пешев" № 87</t>
  </si>
  <si>
    <t>0887024017</t>
  </si>
  <si>
    <t>www.investor.bg</t>
  </si>
  <si>
    <t>/Данаил Кернов/</t>
  </si>
  <si>
    <t>БУККИПИНГ БК ЕООД</t>
  </si>
  <si>
    <t>счетоводна къща</t>
  </si>
  <si>
    <t>Финансов резултат на ФОРУКОМ ФОНД ИМОТИ АДСИЦ за периода:  01.01.2023 - 31.12.2023 г.</t>
  </si>
  <si>
    <t>01.04.2024 година</t>
  </si>
  <si>
    <t>01.04.2024 г.</t>
  </si>
  <si>
    <t>http://www.forucom-imoti.com/</t>
  </si>
  <si>
    <t>contact@forucom-imoti.com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</si>
</sst>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[$-F800]dddd\,\ mmmm\ dd\,\ yyyy"/>
    <numFmt numFmtId="168" formatCode="[$-402]d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Calibri"/>
      <family val="2"/>
    </font>
    <font>
      <b/>
      <sz val="7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b/>
      <sz val="7"/>
      <color rgb="FF000000"/>
      <name val="Verdana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11" xfId="0" applyFont="1" applyBorder="1" applyAlignment="1">
      <alignment horizontal="left" vertical="center" indent="1"/>
    </xf>
    <xf numFmtId="166" fontId="2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56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49" fontId="60" fillId="33" borderId="16" xfId="52" applyNumberFormat="1" applyFont="1" applyFill="1" applyBorder="1" applyAlignment="1" applyProtection="1">
      <alignment/>
      <protection locked="0"/>
    </xf>
    <xf numFmtId="49" fontId="60" fillId="33" borderId="13" xfId="52" applyNumberFormat="1" applyFont="1" applyFill="1" applyBorder="1" applyAlignment="1" applyProtection="1">
      <alignment/>
      <protection locked="0"/>
    </xf>
    <xf numFmtId="49" fontId="60" fillId="33" borderId="11" xfId="52" applyNumberFormat="1" applyFont="1" applyFill="1" applyBorder="1" applyAlignment="1" applyProtection="1">
      <alignment/>
      <protection locked="0"/>
    </xf>
    <xf numFmtId="0" fontId="2" fillId="0" borderId="0" xfId="56" applyFont="1" applyProtection="1">
      <alignment/>
      <protection/>
    </xf>
    <xf numFmtId="167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56" fillId="34" borderId="17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54" fillId="35" borderId="0" xfId="0" applyFont="1" applyFill="1" applyAlignment="1">
      <alignment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8" fontId="0" fillId="0" borderId="0" xfId="0" applyNumberFormat="1" applyAlignment="1">
      <alignment/>
    </xf>
    <xf numFmtId="2" fontId="54" fillId="0" borderId="11" xfId="0" applyNumberFormat="1" applyFont="1" applyBorder="1" applyAlignment="1" applyProtection="1">
      <alignment/>
      <protection locked="0"/>
    </xf>
    <xf numFmtId="0" fontId="67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50" t="s">
        <v>49</v>
      </c>
      <c r="B1" s="50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44927</v>
      </c>
    </row>
    <row r="8" spans="1:2" ht="15.75">
      <c r="A8" s="22" t="s">
        <v>33</v>
      </c>
      <c r="B8" s="34">
        <v>45291</v>
      </c>
    </row>
    <row r="9" spans="1:2" ht="15.75">
      <c r="A9" s="22" t="s">
        <v>28</v>
      </c>
      <c r="B9" s="34" t="s">
        <v>80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69</v>
      </c>
    </row>
    <row r="15" spans="1:2" ht="15.75">
      <c r="A15" s="22" t="s">
        <v>30</v>
      </c>
      <c r="B15" s="27" t="s">
        <v>70</v>
      </c>
    </row>
    <row r="16" spans="1:2" ht="15.75">
      <c r="A16" s="22" t="s">
        <v>38</v>
      </c>
      <c r="B16" s="27" t="s">
        <v>71</v>
      </c>
    </row>
    <row r="17" spans="1:2" ht="15.75">
      <c r="A17" s="22" t="s">
        <v>39</v>
      </c>
      <c r="B17" s="27" t="s">
        <v>72</v>
      </c>
    </row>
    <row r="18" spans="1:2" ht="15.75">
      <c r="A18" s="22" t="s">
        <v>40</v>
      </c>
      <c r="B18" s="27" t="s">
        <v>72</v>
      </c>
    </row>
    <row r="19" spans="1:2" ht="15.75">
      <c r="A19" s="28" t="s">
        <v>41</v>
      </c>
      <c r="B19" s="29" t="s">
        <v>73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82</v>
      </c>
    </row>
    <row r="22" spans="1:2" ht="15.75">
      <c r="A22" s="28" t="s">
        <v>44</v>
      </c>
      <c r="B22" s="31" t="s">
        <v>81</v>
      </c>
    </row>
    <row r="23" spans="1:2" ht="15.75">
      <c r="A23" s="22" t="s">
        <v>45</v>
      </c>
      <c r="B23" s="32" t="s">
        <v>74</v>
      </c>
    </row>
    <row r="24" spans="1:2" ht="15.75">
      <c r="A24" s="28" t="s">
        <v>46</v>
      </c>
      <c r="B24" s="29" t="s">
        <v>76</v>
      </c>
    </row>
    <row r="25" spans="1:2" ht="15.75">
      <c r="A25" s="28" t="s">
        <v>47</v>
      </c>
      <c r="B25" s="29" t="s">
        <v>77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34">
      <selection activeCell="C43" sqref="C43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50" t="s">
        <v>49</v>
      </c>
      <c r="C1" s="50"/>
      <c r="D1" s="50"/>
    </row>
    <row r="2" ht="16.5" thickBot="1">
      <c r="B2"/>
    </row>
    <row r="3" spans="2:4" ht="32.25" thickBot="1">
      <c r="B3" s="38" t="s">
        <v>0</v>
      </c>
      <c r="C3" s="36" t="s">
        <v>78</v>
      </c>
      <c r="D3" s="37" t="s">
        <v>12</v>
      </c>
    </row>
    <row r="4" spans="2:4" ht="15.75">
      <c r="B4" s="1"/>
      <c r="C4" s="2" t="s">
        <v>1</v>
      </c>
      <c r="D4" s="49">
        <v>1792430</v>
      </c>
    </row>
    <row r="5" spans="2:4" ht="15.75">
      <c r="B5" s="3"/>
      <c r="C5" s="4" t="s">
        <v>2</v>
      </c>
      <c r="D5" s="35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5">
        <v>0</v>
      </c>
    </row>
    <row r="8" spans="2:4" ht="15.75">
      <c r="B8" s="3"/>
      <c r="C8" s="10" t="s">
        <v>4</v>
      </c>
      <c r="D8" s="35">
        <v>-888673.33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5"/>
    </row>
    <row r="11" spans="2:4" ht="15.75">
      <c r="B11" s="3"/>
      <c r="C11" s="10" t="s">
        <v>4</v>
      </c>
      <c r="D11" s="35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5"/>
    </row>
    <row r="15" spans="2:4" ht="15.75">
      <c r="B15" s="3"/>
      <c r="C15" s="10" t="s">
        <v>4</v>
      </c>
      <c r="D15" s="35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5"/>
    </row>
    <row r="18" spans="2:4" ht="15.75">
      <c r="B18" s="3"/>
      <c r="C18" s="10" t="s">
        <v>4</v>
      </c>
      <c r="D18" s="35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5"/>
    </row>
    <row r="21" spans="2:4" ht="15.75">
      <c r="B21" s="3"/>
      <c r="C21" s="10" t="s">
        <v>4</v>
      </c>
      <c r="D21" s="35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5"/>
    </row>
    <row r="25" spans="2:4" ht="15.75">
      <c r="B25" s="3"/>
      <c r="C25" s="10" t="s">
        <v>4</v>
      </c>
      <c r="D25" s="35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5"/>
    </row>
    <row r="28" spans="2:4" ht="15.75">
      <c r="B28" s="3"/>
      <c r="C28" s="10" t="s">
        <v>4</v>
      </c>
      <c r="D28" s="35"/>
    </row>
    <row r="29" spans="2:4" ht="63">
      <c r="B29" s="5" t="s">
        <v>18</v>
      </c>
      <c r="C29" s="5" t="s">
        <v>21</v>
      </c>
      <c r="D29" s="35"/>
    </row>
    <row r="30" spans="2:4" ht="63">
      <c r="B30" s="5" t="s">
        <v>19</v>
      </c>
      <c r="C30" s="5" t="s">
        <v>25</v>
      </c>
      <c r="D30" s="35">
        <v>-1240148.15</v>
      </c>
    </row>
    <row r="31" spans="2:4" ht="15.75">
      <c r="B31" s="3"/>
      <c r="C31" s="6" t="s">
        <v>22</v>
      </c>
      <c r="D31" s="13">
        <f>D4+D5+D7+D8+D10+D11+D14+D15+D17+D18+D20+D21+D24+D25+D27+D28+D29+D30</f>
        <v>-336391.47999999986</v>
      </c>
    </row>
    <row r="32" spans="2:4" ht="45.75" customHeight="1">
      <c r="B32" s="3"/>
      <c r="C32" s="5" t="s">
        <v>52</v>
      </c>
      <c r="D32" s="14">
        <f>D31*90%</f>
        <v>-302752.3319999999</v>
      </c>
    </row>
    <row r="33" spans="2:4" ht="31.5">
      <c r="B33" s="5"/>
      <c r="C33" s="4" t="s">
        <v>26</v>
      </c>
      <c r="D33" s="35">
        <v>1964502.3</v>
      </c>
    </row>
    <row r="34" spans="2:4" ht="47.25">
      <c r="B34" s="5"/>
      <c r="C34" s="4" t="s">
        <v>27</v>
      </c>
      <c r="D34" s="35">
        <v>1811380.63</v>
      </c>
    </row>
    <row r="35" spans="2:4" ht="144.75" customHeight="1">
      <c r="B35" s="5" t="s">
        <v>53</v>
      </c>
      <c r="C35" s="4" t="s">
        <v>55</v>
      </c>
      <c r="D35" s="35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51" t="s">
        <v>58</v>
      </c>
      <c r="C40" s="51"/>
      <c r="D40" s="51"/>
      <c r="E40" s="51"/>
    </row>
    <row r="41" spans="2:4" ht="15.75">
      <c r="B41" s="39"/>
      <c r="C41" s="39"/>
      <c r="D41" s="39"/>
    </row>
    <row r="42" spans="2:3" ht="15.75">
      <c r="B42" s="15" t="s">
        <v>28</v>
      </c>
      <c r="C42" s="39" t="s">
        <v>79</v>
      </c>
    </row>
    <row r="43" spans="2:3" ht="15.75">
      <c r="B43" s="15"/>
      <c r="C43" s="39"/>
    </row>
    <row r="44" spans="2:3" ht="15.75">
      <c r="B44" s="16" t="s">
        <v>29</v>
      </c>
      <c r="C44" s="39" t="s">
        <v>51</v>
      </c>
    </row>
    <row r="45" spans="2:3" ht="15.75">
      <c r="B45" s="16"/>
      <c r="C45" s="39" t="s">
        <v>75</v>
      </c>
    </row>
    <row r="46" spans="2:3" ht="15.75">
      <c r="B46" s="16" t="s">
        <v>30</v>
      </c>
      <c r="C46" s="39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1.57421875" style="0" customWidth="1"/>
    <col min="4" max="4" width="4.7109375" style="0" customWidth="1"/>
    <col min="5" max="5" width="15.57421875" style="0" customWidth="1"/>
    <col min="6" max="6" width="35.421875" style="0" customWidth="1"/>
    <col min="7" max="7" width="22.140625" style="0" customWidth="1"/>
    <col min="8" max="8" width="6.140625" style="0" customWidth="1"/>
    <col min="9" max="9" width="19.00390625" style="0" customWidth="1"/>
  </cols>
  <sheetData>
    <row r="1" ht="47.25" customHeight="1">
      <c r="A1" s="42" t="s">
        <v>59</v>
      </c>
    </row>
    <row r="2" ht="47.25" customHeight="1"/>
    <row r="3" ht="47.25" customHeight="1">
      <c r="A3" s="43" t="s">
        <v>60</v>
      </c>
    </row>
    <row r="4" ht="15">
      <c r="A4" s="45" t="s">
        <v>66</v>
      </c>
    </row>
    <row r="5" ht="15">
      <c r="A5" s="42" t="s">
        <v>61</v>
      </c>
    </row>
    <row r="6" ht="42.75" customHeight="1"/>
    <row r="7" spans="1:7" ht="113.25" customHeight="1">
      <c r="A7" s="47" t="s">
        <v>67</v>
      </c>
      <c r="E7" s="5"/>
      <c r="F7" s="4" t="s">
        <v>26</v>
      </c>
      <c r="G7" s="35">
        <f>3264498.96-'Справка по чл 29, ал. 3'!D32</f>
        <v>3567251.292</v>
      </c>
    </row>
    <row r="8" spans="1:9" ht="46.5" customHeight="1">
      <c r="A8" s="44" t="s">
        <v>62</v>
      </c>
      <c r="E8" s="5"/>
      <c r="F8" s="4" t="s">
        <v>27</v>
      </c>
      <c r="G8" s="35">
        <v>1811380.63</v>
      </c>
      <c r="I8" s="48">
        <f>G7-G8</f>
        <v>1755870.662</v>
      </c>
    </row>
    <row r="9" ht="98.25" customHeight="1">
      <c r="A9" s="46" t="s">
        <v>63</v>
      </c>
    </row>
    <row r="10" ht="24.75">
      <c r="A10" s="44" t="s">
        <v>64</v>
      </c>
    </row>
    <row r="11" ht="16.5">
      <c r="A11" s="44" t="s">
        <v>65</v>
      </c>
    </row>
  </sheetData>
  <sheetProtection/>
  <printOptions/>
  <pageMargins left="0.7" right="0.7" top="0.75" bottom="0.75" header="0.3" footer="0.3"/>
  <pageSetup orientation="portrait" paperSize="9"/>
  <ignoredErrors>
    <ignoredError sqref="G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0" customWidth="1"/>
    <col min="2" max="16384" width="9.140625" style="40" customWidth="1"/>
  </cols>
  <sheetData>
    <row r="2" ht="15.75">
      <c r="B2" s="41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Kernov PC</dc:creator>
  <cp:keywords/>
  <dc:description/>
  <cp:lastModifiedBy>Tony</cp:lastModifiedBy>
  <cp:lastPrinted>2021-04-29T09:52:22Z</cp:lastPrinted>
  <dcterms:created xsi:type="dcterms:W3CDTF">2021-03-17T13:25:50Z</dcterms:created>
  <dcterms:modified xsi:type="dcterms:W3CDTF">2024-04-01T15:17:53Z</dcterms:modified>
  <cp:category/>
  <cp:version/>
  <cp:contentType/>
  <cp:contentStatus/>
</cp:coreProperties>
</file>